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ee741b02abeaea/Documents/ShotPoint/Targets/"/>
    </mc:Choice>
  </mc:AlternateContent>
  <xr:revisionPtr revIDLastSave="72" documentId="8_{CA39B154-9FD6-47B5-A30A-EEB0B28009A6}" xr6:coauthVersionLast="45" xr6:coauthVersionMax="45" xr10:uidLastSave="{0FF5A34D-A7FE-4CA5-8756-6653EA1E9119}"/>
  <bookViews>
    <workbookView xWindow="-120" yWindow="-120" windowWidth="29040" windowHeight="15990" xr2:uid="{73B8F4CA-48BC-446C-83A5-63CFAC6FB5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1" l="1" a="1"/>
  <c r="S8" i="1" s="1"/>
  <c r="S7" i="1" a="1"/>
  <c r="S7" i="1" s="1"/>
  <c r="S6" i="1" a="1"/>
  <c r="S6" i="1" s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L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<sst xmlns="http://schemas.openxmlformats.org/spreadsheetml/2006/main" count="25" uniqueCount="18">
  <si>
    <t>Target</t>
  </si>
  <si>
    <t>Xring</t>
  </si>
  <si>
    <t>10 Ring</t>
  </si>
  <si>
    <t>9 Ring</t>
  </si>
  <si>
    <t>8 Ring</t>
  </si>
  <si>
    <t>7 Ring</t>
  </si>
  <si>
    <t>6 Ring</t>
  </si>
  <si>
    <t>5 Ring</t>
  </si>
  <si>
    <t>Distance to Target</t>
  </si>
  <si>
    <t>Design Distance</t>
  </si>
  <si>
    <t>Bullet Diameter</t>
  </si>
  <si>
    <t>SR</t>
  </si>
  <si>
    <t>MR-1</t>
  </si>
  <si>
    <t>Ring Diameters in Inches</t>
  </si>
  <si>
    <t>Last black ring</t>
  </si>
  <si>
    <t>Aiming Black</t>
  </si>
  <si>
    <t>Reduced Scoring Ring Diameter Inches</t>
  </si>
  <si>
    <t>SR3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</si>
</sst>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B6C5-45B6-465B-A11A-84A851A1CDB7}">
  <dimension ref="A1:S8"/>
  <sheetViews>
    <sheetView tabSelected="1" workbookViewId="0">
      <selection activeCell="C11" sqref="C11"/>
    </sheetView>
  </sheetViews>
  <sheetFormatPr defaultRowHeight="15" x14ac:dyDescent="0.25"/>
  <cols>
    <col min="1" max="1" width="17" bestFit="1" customWidth="1"/>
    <col min="2" max="2" width="15.140625" bestFit="1" customWidth="1"/>
    <col min="3" max="3" width="5.42578125" customWidth="1"/>
    <col min="4" max="4" width="7.28515625" bestFit="1" customWidth="1"/>
    <col min="5" max="9" width="6.28515625" bestFit="1" customWidth="1"/>
    <col min="10" max="10" width="13.42578125" bestFit="1" customWidth="1"/>
    <col min="11" max="11" width="9.42578125" customWidth="1"/>
    <col min="12" max="12" width="6.7109375" customWidth="1"/>
    <col min="13" max="13" width="8.42578125" bestFit="1" customWidth="1"/>
    <col min="14" max="14" width="6.42578125" customWidth="1"/>
    <col min="15" max="15" width="6.28515625" customWidth="1"/>
    <col min="16" max="16" width="6.42578125" customWidth="1"/>
    <col min="17" max="18" width="6.5703125" customWidth="1"/>
    <col min="19" max="19" width="12.28515625" bestFit="1" customWidth="1"/>
  </cols>
  <sheetData>
    <row r="1" spans="1:19" x14ac:dyDescent="0.25">
      <c r="A1" t="s">
        <v>8</v>
      </c>
      <c r="B1">
        <v>25</v>
      </c>
    </row>
    <row r="2" spans="1:19" x14ac:dyDescent="0.25">
      <c r="A2" t="s">
        <v>10</v>
      </c>
      <c r="B2">
        <v>0.224</v>
      </c>
    </row>
    <row r="4" spans="1:19" x14ac:dyDescent="0.25">
      <c r="C4" t="s">
        <v>13</v>
      </c>
      <c r="L4" t="s">
        <v>16</v>
      </c>
    </row>
    <row r="5" spans="1:19" x14ac:dyDescent="0.25">
      <c r="A5" t="s">
        <v>0</v>
      </c>
      <c r="B5" t="s">
        <v>9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14</v>
      </c>
      <c r="L5" t="s">
        <v>1</v>
      </c>
      <c r="M5" t="s">
        <v>2</v>
      </c>
      <c r="N5" t="s">
        <v>3</v>
      </c>
      <c r="O5" t="s">
        <v>4</v>
      </c>
      <c r="P5" t="s">
        <v>5</v>
      </c>
      <c r="Q5" t="s">
        <v>6</v>
      </c>
      <c r="R5" t="s">
        <v>7</v>
      </c>
      <c r="S5" t="s">
        <v>15</v>
      </c>
    </row>
    <row r="6" spans="1:19" x14ac:dyDescent="0.25">
      <c r="A6" t="s">
        <v>11</v>
      </c>
      <c r="B6">
        <v>200</v>
      </c>
      <c r="C6">
        <v>3</v>
      </c>
      <c r="D6">
        <v>7</v>
      </c>
      <c r="E6">
        <v>13</v>
      </c>
      <c r="F6">
        <v>19</v>
      </c>
      <c r="G6">
        <v>25</v>
      </c>
      <c r="H6">
        <v>31</v>
      </c>
      <c r="I6">
        <v>37</v>
      </c>
      <c r="J6">
        <v>9</v>
      </c>
      <c r="L6" s="1">
        <f t="shared" ref="L6:R8" si="0">$B$1/$B6*(C6+$B$2)-$B$2</f>
        <v>0.17900000000000002</v>
      </c>
      <c r="M6" s="1">
        <f t="shared" si="0"/>
        <v>0.67900000000000005</v>
      </c>
      <c r="N6" s="1">
        <f t="shared" si="0"/>
        <v>1.429</v>
      </c>
      <c r="O6" s="1">
        <f t="shared" si="0"/>
        <v>2.1789999999999998</v>
      </c>
      <c r="P6" s="1">
        <f t="shared" si="0"/>
        <v>2.9289999999999998</v>
      </c>
      <c r="Q6" s="1">
        <f t="shared" si="0"/>
        <v>3.6789999999999998</v>
      </c>
      <c r="R6" s="1">
        <f t="shared" si="0"/>
        <v>4.4289999999999994</v>
      </c>
      <c r="S6" s="1" cm="1">
        <f t="array" ref="S6">$B$1/$B6*INDEX(C6:I6,1,12-J6)</f>
        <v>1.625</v>
      </c>
    </row>
    <row r="7" spans="1:19" x14ac:dyDescent="0.25">
      <c r="A7" t="s">
        <v>17</v>
      </c>
      <c r="B7">
        <v>300</v>
      </c>
      <c r="C7">
        <v>3</v>
      </c>
      <c r="D7">
        <v>7</v>
      </c>
      <c r="E7">
        <v>13</v>
      </c>
      <c r="F7">
        <v>19</v>
      </c>
      <c r="G7">
        <v>25</v>
      </c>
      <c r="H7">
        <v>31</v>
      </c>
      <c r="I7">
        <v>37</v>
      </c>
      <c r="J7">
        <v>8</v>
      </c>
      <c r="L7" s="1">
        <f t="shared" si="0"/>
        <v>4.466666666666666E-2</v>
      </c>
      <c r="M7" s="1">
        <f t="shared" si="0"/>
        <v>0.378</v>
      </c>
      <c r="N7" s="1">
        <f t="shared" si="0"/>
        <v>0.87799999999999989</v>
      </c>
      <c r="O7" s="1">
        <f t="shared" si="0"/>
        <v>1.3779999999999999</v>
      </c>
      <c r="P7" s="1">
        <f t="shared" si="0"/>
        <v>1.8779999999999999</v>
      </c>
      <c r="Q7" s="1">
        <f t="shared" si="0"/>
        <v>2.3779999999999997</v>
      </c>
      <c r="R7" s="1">
        <f t="shared" si="0"/>
        <v>2.8779999999999992</v>
      </c>
      <c r="S7" s="1" cm="1">
        <f t="array" ref="S7">$B$1/$B7*INDEX(C7:I7,1,12-J7)</f>
        <v>1.5833333333333333</v>
      </c>
    </row>
    <row r="8" spans="1:19" x14ac:dyDescent="0.25">
      <c r="A8" t="s">
        <v>12</v>
      </c>
      <c r="B8">
        <v>600</v>
      </c>
      <c r="C8">
        <v>6</v>
      </c>
      <c r="D8">
        <v>12</v>
      </c>
      <c r="E8">
        <v>18</v>
      </c>
      <c r="F8">
        <v>24</v>
      </c>
      <c r="G8">
        <v>36</v>
      </c>
      <c r="H8">
        <v>48</v>
      </c>
      <c r="I8">
        <v>60</v>
      </c>
      <c r="J8">
        <v>7</v>
      </c>
      <c r="L8" s="1">
        <f t="shared" si="0"/>
        <v>3.53333333333333E-2</v>
      </c>
      <c r="M8" s="1">
        <f t="shared" si="0"/>
        <v>0.28533333333333333</v>
      </c>
      <c r="N8" s="1">
        <f t="shared" si="0"/>
        <v>0.53533333333333333</v>
      </c>
      <c r="O8" s="1">
        <f t="shared" si="0"/>
        <v>0.78533333333333322</v>
      </c>
      <c r="P8" s="1">
        <f t="shared" si="0"/>
        <v>1.2853333333333332</v>
      </c>
      <c r="Q8" s="1">
        <f t="shared" si="0"/>
        <v>1.7853333333333332</v>
      </c>
      <c r="R8" s="1">
        <f t="shared" si="0"/>
        <v>2.285333333333333</v>
      </c>
      <c r="S8" s="1" cm="1">
        <f t="array" ref="S8">$B$1/$B8*INDEX(C8:I8,1,12-J8)</f>
        <v>1.5</v>
      </c>
    </row>
  </sheetData>
  <pageMargins left="0.7" right="0.7" top="0.75" bottom="0.75" header="0.3" footer="0.3"/>
  <pageSetup paperSize="1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Triplett</dc:creator>
  <cp:lastModifiedBy>Ben Triplett</cp:lastModifiedBy>
  <dcterms:created xsi:type="dcterms:W3CDTF">2020-02-08T02:49:09Z</dcterms:created>
  <dcterms:modified xsi:type="dcterms:W3CDTF">2020-02-14T03:46:47Z</dcterms:modified>
</cp:coreProperties>
</file>